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Sayf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53" i="1"/>
  <c r="K45" i="1"/>
  <c r="K49" i="1"/>
  <c r="E45" i="1"/>
  <c r="K24" i="1" l="1"/>
  <c r="E24" i="1"/>
  <c r="K23" i="1"/>
  <c r="E23" i="1"/>
  <c r="K22" i="1"/>
  <c r="E22" i="1"/>
  <c r="K21" i="1"/>
  <c r="E21" i="1"/>
  <c r="K41" i="1"/>
  <c r="E41" i="1"/>
  <c r="K40" i="1"/>
  <c r="E40" i="1"/>
  <c r="K39" i="1"/>
  <c r="E39" i="1"/>
  <c r="K38" i="1"/>
  <c r="E38" i="1"/>
  <c r="K37" i="1"/>
  <c r="E37" i="1"/>
  <c r="K33" i="1"/>
  <c r="E33" i="1"/>
  <c r="K32" i="1"/>
  <c r="E32" i="1"/>
  <c r="K31" i="1"/>
  <c r="E31" i="1"/>
  <c r="K30" i="1"/>
  <c r="E30" i="1"/>
  <c r="K29" i="1"/>
  <c r="E29" i="1"/>
  <c r="K25" i="1"/>
  <c r="E25" i="1"/>
  <c r="K53" i="1" l="1"/>
</calcChain>
</file>

<file path=xl/sharedStrings.xml><?xml version="1.0" encoding="utf-8"?>
<sst xmlns="http://schemas.openxmlformats.org/spreadsheetml/2006/main" count="122" uniqueCount="42">
  <si>
    <t>A GRUBU</t>
  </si>
  <si>
    <t>B GRUBU</t>
  </si>
  <si>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</si>
  <si>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</si>
  <si>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</si>
  <si>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</si>
  <si>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</si>
  <si>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</si>
  <si>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</si>
  <si>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</si>
  <si>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</si>
  <si>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</si>
  <si>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 xml:space="preserve"> FİNAL I. MÜSABAKA</t>
  </si>
  <si>
    <t xml:space="preserve"> FİNAL II. MÜSABAKA</t>
  </si>
  <si>
    <t xml:space="preserve"> FİNAL III. MÜSABAKA</t>
  </si>
  <si>
    <t>FİNAL</t>
  </si>
  <si>
    <t xml:space="preserve">C GRUBU </t>
  </si>
  <si>
    <t>A</t>
  </si>
  <si>
    <t>B</t>
  </si>
  <si>
    <t>C</t>
  </si>
  <si>
    <t>A1</t>
  </si>
  <si>
    <t>B1</t>
  </si>
  <si>
    <t>C1</t>
  </si>
  <si>
    <t xml:space="preserve">UŞAK GENÇLİK VE SPOR İL MÜDÜRLÜĞÜ 2024-2025 VOLEYBOL GENÇLER-B KIZ MÜSABAKALARI </t>
  </si>
  <si>
    <t>AYŞE ANA M.T.A.L</t>
  </si>
  <si>
    <t>UŞAK SPOR L.</t>
  </si>
  <si>
    <t>UŞAK L.</t>
  </si>
  <si>
    <t>ALPER GÜN BAYRAM A.L</t>
  </si>
  <si>
    <t>SAİT-SABRİ AĞAOĞLU A.L</t>
  </si>
  <si>
    <t>İZZETTİN ÇALIŞLAR A.L</t>
  </si>
  <si>
    <t>NECATİ ÖZEN A.L</t>
  </si>
  <si>
    <t>UŞAK ORG.SAN.BÖL.M.T.A.L</t>
  </si>
  <si>
    <t>ERTUĞRUL GAZİ AİHL</t>
  </si>
  <si>
    <t>ŞHT.ABDULKADİR KILAVUZ A.L</t>
  </si>
  <si>
    <t>KALFA S.S.</t>
  </si>
  <si>
    <t>3-1</t>
  </si>
  <si>
    <t>0-3</t>
  </si>
  <si>
    <t>3-0</t>
  </si>
  <si>
    <t>UŞAK FEN L. (çekildi)</t>
  </si>
  <si>
    <t>2-3</t>
  </si>
  <si>
    <t>HKMN(3-0)</t>
  </si>
  <si>
    <t>HKMN(0-3)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</si>
</sst>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sz val="8"/>
      <name val="Calibri"/>
      <family val="2"/>
      <charset val="162"/>
    </font>
    <font>
      <sz val="12"/>
      <color theme="1"/>
      <name val="Comic Sans MS"/>
      <family val="4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b/>
      <sz val="11"/>
      <name val="Arial"/>
      <family val="2"/>
      <charset val="162"/>
    </font>
    <font>
      <b/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Border="1"/>
    <xf numFmtId="49" fontId="5" fillId="0" borderId="0" xfId="0" applyNumberFormat="1" applyFont="1" applyBorder="1" applyAlignment="1">
      <alignment horizontal="center"/>
    </xf>
    <xf numFmtId="20" fontId="7" fillId="0" borderId="1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shrinkToFit="1"/>
    </xf>
    <xf numFmtId="0" fontId="7" fillId="0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shrinkToFit="1"/>
    </xf>
    <xf numFmtId="0" fontId="6" fillId="0" borderId="0" xfId="1" applyFont="1" applyFill="1" applyAlignment="1">
      <alignment horizontal="center"/>
    </xf>
    <xf numFmtId="0" fontId="9" fillId="0" borderId="0" xfId="0" applyFont="1"/>
    <xf numFmtId="0" fontId="7" fillId="0" borderId="0" xfId="1" applyFont="1"/>
    <xf numFmtId="0" fontId="7" fillId="0" borderId="0" xfId="1" applyFont="1" applyAlignment="1"/>
    <xf numFmtId="0" fontId="7" fillId="0" borderId="0" xfId="1" applyFont="1" applyFill="1" applyAlignment="1"/>
    <xf numFmtId="0" fontId="7" fillId="0" borderId="0" xfId="1" applyFont="1" applyFill="1" applyAlignment="1">
      <alignment horizontal="center"/>
    </xf>
    <xf numFmtId="0" fontId="7" fillId="0" borderId="0" xfId="1" applyFont="1" applyFill="1"/>
    <xf numFmtId="0" fontId="6" fillId="0" borderId="0" xfId="0" applyFont="1"/>
    <xf numFmtId="20" fontId="7" fillId="3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3" xfId="1" applyFont="1" applyFill="1" applyBorder="1" applyAlignment="1">
      <alignment horizontal="left"/>
    </xf>
    <xf numFmtId="0" fontId="7" fillId="0" borderId="2" xfId="1" applyFont="1" applyFill="1" applyBorder="1" applyAlignment="1">
      <alignment horizontal="left"/>
    </xf>
    <xf numFmtId="0" fontId="7" fillId="0" borderId="4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14" fontId="6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49" fontId="7" fillId="4" borderId="7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shrinkToFit="1"/>
    </xf>
    <xf numFmtId="0" fontId="7" fillId="0" borderId="3" xfId="1" applyFont="1" applyFill="1" applyBorder="1" applyAlignment="1">
      <alignment horizontal="center" shrinkToFit="1"/>
    </xf>
    <xf numFmtId="0" fontId="7" fillId="0" borderId="2" xfId="1" applyFont="1" applyFill="1" applyBorder="1" applyAlignment="1">
      <alignment horizontal="center" shrinkToFit="1"/>
    </xf>
    <xf numFmtId="0" fontId="7" fillId="0" borderId="4" xfId="1" applyFont="1" applyFill="1" applyBorder="1" applyAlignment="1">
      <alignment horizontal="center" shrinkToFit="1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49" fontId="6" fillId="4" borderId="1" xfId="1" applyNumberFormat="1" applyFont="1" applyFill="1" applyBorder="1" applyAlignment="1">
      <alignment horizontal="center"/>
    </xf>
    <xf numFmtId="164" fontId="7" fillId="0" borderId="3" xfId="1" applyNumberFormat="1" applyFont="1" applyFill="1" applyBorder="1" applyAlignment="1">
      <alignment horizontal="center"/>
    </xf>
    <xf numFmtId="164" fontId="7" fillId="0" borderId="4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164" fontId="7" fillId="4" borderId="1" xfId="1" applyNumberFormat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164" fontId="10" fillId="5" borderId="3" xfId="1" applyNumberFormat="1" applyFont="1" applyFill="1" applyBorder="1" applyAlignment="1">
      <alignment horizontal="center"/>
    </xf>
    <xf numFmtId="164" fontId="10" fillId="5" borderId="4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49" fontId="7" fillId="4" borderId="3" xfId="1" applyNumberFormat="1" applyFont="1" applyFill="1" applyBorder="1" applyAlignment="1">
      <alignment horizontal="center"/>
    </xf>
    <xf numFmtId="49" fontId="7" fillId="4" borderId="4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 shrinkToFit="1"/>
    </xf>
    <xf numFmtId="0" fontId="7" fillId="4" borderId="2" xfId="1" applyFont="1" applyFill="1" applyBorder="1" applyAlignment="1">
      <alignment horizontal="center" shrinkToFit="1"/>
    </xf>
    <xf numFmtId="0" fontId="7" fillId="4" borderId="4" xfId="1" applyFont="1" applyFill="1" applyBorder="1" applyAlignment="1">
      <alignment horizontal="center" shrinkToFit="1"/>
    </xf>
    <xf numFmtId="0" fontId="7" fillId="5" borderId="1" xfId="1" applyFont="1" applyFill="1" applyBorder="1" applyAlignment="1">
      <alignment horizontal="center"/>
    </xf>
    <xf numFmtId="49" fontId="7" fillId="4" borderId="1" xfId="1" applyNumberFormat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1352550</xdr:colOff>
      <xdr:row>0</xdr:row>
      <xdr:rowOff>209550</xdr:rowOff>
    </xdr:from>
    <xdr:to>
      <xdr:col>19</xdr:col>
      <xdr:colOff>695325</xdr:colOff>
      <xdr:row>0</xdr:row>
      <xdr:rowOff>819151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209550"/>
          <a:ext cx="1133475" cy="60960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161925</xdr:rowOff>
    </xdr:from>
    <xdr:to>
      <xdr:col>1</xdr:col>
      <xdr:colOff>628650</xdr:colOff>
      <xdr:row>0</xdr:row>
      <xdr:rowOff>923925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61925"/>
          <a:ext cx="8286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topLeftCell="A28" workbookViewId="0">
      <selection activeCell="U63" sqref="U63"/>
    </sheetView>
  </sheetViews>
  <sheetFormatPr defaultRowHeight="19.5" x14ac:dyDescent="0.4"/>
  <cols>
    <col min="1" max="1" width="4.140625" style="2" customWidth="1"/>
    <col min="2" max="2" width="10.5703125" style="2" customWidth="1"/>
    <col min="3" max="3" width="8.28515625" style="2" customWidth="1"/>
    <col min="4" max="4" width="7.7109375" style="2" customWidth="1"/>
    <col min="5" max="5" width="5.5703125" style="2" customWidth="1"/>
    <col min="6" max="6" width="5" style="2" customWidth="1"/>
    <col min="7" max="7" width="6.140625" style="2" customWidth="1"/>
    <col min="8" max="8" width="5.85546875" style="2" customWidth="1"/>
    <col min="9" max="9" width="5.42578125" style="2" customWidth="1"/>
    <col min="10" max="10" width="8.7109375" style="2" customWidth="1"/>
    <col min="11" max="11" width="5.28515625" style="2" customWidth="1"/>
    <col min="12" max="12" width="5.5703125" style="2" customWidth="1"/>
    <col min="13" max="13" width="5.42578125" style="2" customWidth="1"/>
    <col min="14" max="14" width="4.7109375" style="2" customWidth="1"/>
    <col min="15" max="15" width="5.140625" style="2" customWidth="1"/>
    <col min="16" max="16" width="9.7109375" style="2" customWidth="1"/>
    <col min="17" max="17" width="6" style="2" customWidth="1"/>
    <col min="18" max="18" width="21.28515625" style="2" customWidth="1"/>
    <col min="19" max="19" width="5.5703125" style="2" customWidth="1"/>
    <col min="20" max="20" width="11.85546875" style="2" customWidth="1"/>
    <col min="21" max="25" width="9.140625" style="2"/>
    <col min="26" max="26" width="24.5703125" style="2" customWidth="1"/>
    <col min="27" max="16384" width="9.140625" style="2"/>
  </cols>
  <sheetData>
    <row r="1" spans="1:27" s="1" customFormat="1" ht="87.75" customHeight="1" thickBot="1" x14ac:dyDescent="0.45">
      <c r="A1" s="50" t="s">
        <v>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7" customFormat="1" ht="16.5" thickBot="1" x14ac:dyDescent="0.3">
      <c r="A2" s="8"/>
      <c r="B2" s="8"/>
      <c r="C2" s="8"/>
      <c r="D2" s="8"/>
      <c r="E2" s="8"/>
      <c r="F2" s="8"/>
      <c r="G2" s="10"/>
      <c r="H2" s="8"/>
      <c r="I2" s="8"/>
      <c r="J2" s="8"/>
      <c r="K2" s="8"/>
      <c r="L2" s="8"/>
      <c r="M2" s="8"/>
      <c r="N2" s="10"/>
      <c r="O2" s="8"/>
      <c r="P2" s="8"/>
      <c r="Q2" s="8"/>
      <c r="R2" s="8"/>
      <c r="S2" s="8"/>
      <c r="T2" s="8"/>
    </row>
    <row r="3" spans="1:27" customFormat="1" ht="16.5" thickBot="1" x14ac:dyDescent="0.3">
      <c r="A3" s="23" t="s">
        <v>0</v>
      </c>
      <c r="B3" s="24"/>
      <c r="C3" s="24"/>
      <c r="D3" s="24"/>
      <c r="E3" s="24"/>
      <c r="F3" s="25"/>
      <c r="G3" s="11"/>
      <c r="H3" s="11"/>
      <c r="I3" s="11"/>
      <c r="J3" s="11"/>
      <c r="K3" s="11"/>
      <c r="L3" s="11"/>
      <c r="M3" s="8"/>
      <c r="N3" s="23" t="s">
        <v>1</v>
      </c>
      <c r="O3" s="24"/>
      <c r="P3" s="24"/>
      <c r="Q3" s="24"/>
      <c r="R3" s="24"/>
      <c r="S3" s="25"/>
      <c r="T3" s="8"/>
      <c r="V3" s="81"/>
      <c r="W3" s="81"/>
      <c r="X3" s="81"/>
      <c r="Y3" s="81"/>
      <c r="Z3" s="81"/>
      <c r="AA3" s="81"/>
    </row>
    <row r="4" spans="1:27" customFormat="1" ht="15.75" thickBot="1" x14ac:dyDescent="0.3">
      <c r="A4" s="53" t="s">
        <v>25</v>
      </c>
      <c r="B4" s="54"/>
      <c r="C4" s="54"/>
      <c r="D4" s="54"/>
      <c r="E4" s="54"/>
      <c r="F4" s="55"/>
      <c r="G4" s="11"/>
      <c r="H4" s="11"/>
      <c r="I4" s="11"/>
      <c r="J4" s="11"/>
      <c r="K4" s="11"/>
      <c r="L4" s="11"/>
      <c r="M4" s="12"/>
      <c r="N4" s="53" t="s">
        <v>30</v>
      </c>
      <c r="O4" s="54"/>
      <c r="P4" s="54"/>
      <c r="Q4" s="54"/>
      <c r="R4" s="54"/>
      <c r="S4" s="55"/>
      <c r="T4" s="11"/>
      <c r="V4" s="81"/>
      <c r="W4" s="81"/>
      <c r="X4" s="81"/>
      <c r="Y4" s="81"/>
      <c r="Z4" s="81"/>
      <c r="AA4" s="81"/>
    </row>
    <row r="5" spans="1:27" customFormat="1" ht="15.75" thickBot="1" x14ac:dyDescent="0.3">
      <c r="A5" s="53" t="s">
        <v>31</v>
      </c>
      <c r="B5" s="54"/>
      <c r="C5" s="54"/>
      <c r="D5" s="54"/>
      <c r="E5" s="54"/>
      <c r="F5" s="55"/>
      <c r="G5" s="11"/>
      <c r="H5" s="11"/>
      <c r="I5" s="11"/>
      <c r="J5" s="11"/>
      <c r="K5" s="11"/>
      <c r="L5" s="11"/>
      <c r="M5" s="12"/>
      <c r="N5" s="53" t="s">
        <v>33</v>
      </c>
      <c r="O5" s="54"/>
      <c r="P5" s="54"/>
      <c r="Q5" s="54"/>
      <c r="R5" s="54"/>
      <c r="S5" s="55"/>
      <c r="T5" s="11"/>
      <c r="V5" s="81"/>
      <c r="W5" s="81"/>
      <c r="X5" s="81"/>
      <c r="Y5" s="81"/>
      <c r="Z5" s="81"/>
      <c r="AA5" s="81"/>
    </row>
    <row r="6" spans="1:27" customFormat="1" ht="15.75" thickBot="1" x14ac:dyDescent="0.3">
      <c r="A6" s="53" t="s">
        <v>28</v>
      </c>
      <c r="B6" s="54"/>
      <c r="C6" s="54"/>
      <c r="D6" s="54"/>
      <c r="E6" s="54"/>
      <c r="F6" s="55"/>
      <c r="G6" s="11"/>
      <c r="H6" s="11"/>
      <c r="I6" s="11"/>
      <c r="J6" s="11"/>
      <c r="K6" s="11"/>
      <c r="L6" s="11"/>
      <c r="M6" s="12"/>
      <c r="N6" s="53" t="s">
        <v>27</v>
      </c>
      <c r="O6" s="54"/>
      <c r="P6" s="54"/>
      <c r="Q6" s="54"/>
      <c r="R6" s="54"/>
      <c r="S6" s="55"/>
      <c r="T6" s="11"/>
      <c r="V6" s="81"/>
      <c r="W6" s="81"/>
      <c r="X6" s="81"/>
      <c r="Y6" s="81"/>
      <c r="Z6" s="81"/>
      <c r="AA6" s="81"/>
    </row>
    <row r="7" spans="1:27" customFormat="1" ht="15.75" thickBot="1" x14ac:dyDescent="0.3">
      <c r="A7" s="53" t="s">
        <v>32</v>
      </c>
      <c r="B7" s="54"/>
      <c r="C7" s="54"/>
      <c r="D7" s="54"/>
      <c r="E7" s="54"/>
      <c r="F7" s="55"/>
      <c r="G7" s="11"/>
      <c r="H7" s="11"/>
      <c r="I7" s="11"/>
      <c r="J7" s="11"/>
      <c r="K7" s="11"/>
      <c r="L7" s="11"/>
      <c r="M7" s="11"/>
      <c r="N7" s="53" t="s">
        <v>29</v>
      </c>
      <c r="O7" s="54"/>
      <c r="P7" s="54"/>
      <c r="Q7" s="54"/>
      <c r="R7" s="54"/>
      <c r="S7" s="55"/>
      <c r="T7" s="11"/>
      <c r="V7" s="81"/>
      <c r="W7" s="81"/>
      <c r="X7" s="81"/>
      <c r="Y7" s="81"/>
      <c r="Z7" s="81"/>
      <c r="AA7" s="81"/>
    </row>
    <row r="8" spans="1:27" customFormat="1" ht="15.75" thickBot="1" x14ac:dyDescent="0.3">
      <c r="A8" s="8"/>
      <c r="B8" s="8"/>
      <c r="C8" s="8"/>
      <c r="D8" s="8"/>
      <c r="E8" s="8"/>
      <c r="F8" s="8"/>
      <c r="G8" s="11"/>
      <c r="H8" s="11"/>
      <c r="I8" s="11"/>
      <c r="J8" s="11"/>
      <c r="K8" s="11"/>
      <c r="L8" s="11"/>
      <c r="M8" s="13"/>
      <c r="N8" s="11"/>
      <c r="O8" s="11"/>
      <c r="P8" s="11"/>
      <c r="Q8" s="11"/>
      <c r="R8" s="11"/>
      <c r="S8" s="11"/>
      <c r="T8" s="11"/>
      <c r="V8" s="81"/>
      <c r="W8" s="81"/>
      <c r="X8" s="81"/>
      <c r="Y8" s="81"/>
      <c r="Z8" s="81"/>
      <c r="AA8" s="81"/>
    </row>
    <row r="9" spans="1:27" customFormat="1" ht="16.5" thickBot="1" x14ac:dyDescent="0.3">
      <c r="A9" s="8"/>
      <c r="B9" s="8"/>
      <c r="C9" s="8"/>
      <c r="D9" s="8"/>
      <c r="E9" s="8"/>
      <c r="F9" s="8"/>
      <c r="G9" s="17"/>
      <c r="H9" s="57" t="s">
        <v>16</v>
      </c>
      <c r="I9" s="58"/>
      <c r="J9" s="58"/>
      <c r="K9" s="58"/>
      <c r="L9" s="58"/>
      <c r="M9" s="58"/>
      <c r="N9" s="59"/>
      <c r="O9" s="11"/>
      <c r="P9" s="11"/>
      <c r="Q9" s="11"/>
      <c r="R9" s="11"/>
      <c r="S9" s="11"/>
      <c r="T9" s="11"/>
      <c r="V9" s="81"/>
      <c r="W9" s="81"/>
      <c r="X9" s="81"/>
      <c r="Y9" s="81"/>
      <c r="Z9" s="81"/>
      <c r="AA9" s="81"/>
    </row>
    <row r="10" spans="1:27" customFormat="1" ht="16.5" thickBot="1" x14ac:dyDescent="0.3">
      <c r="A10" s="8"/>
      <c r="B10" s="8"/>
      <c r="C10" s="8"/>
      <c r="D10" s="8"/>
      <c r="E10" s="8"/>
      <c r="F10" s="8"/>
      <c r="G10" s="17"/>
      <c r="H10" s="60" t="s">
        <v>24</v>
      </c>
      <c r="I10" s="61"/>
      <c r="J10" s="61"/>
      <c r="K10" s="61"/>
      <c r="L10" s="61"/>
      <c r="M10" s="61"/>
      <c r="N10" s="62"/>
      <c r="O10" s="11"/>
      <c r="P10" s="11"/>
      <c r="Q10" s="11"/>
      <c r="R10" s="11"/>
      <c r="S10" s="11"/>
      <c r="T10" s="11"/>
      <c r="V10" s="81"/>
      <c r="W10" s="81"/>
      <c r="X10" s="81"/>
      <c r="Y10" s="81"/>
      <c r="Z10" s="81"/>
      <c r="AA10" s="81"/>
    </row>
    <row r="11" spans="1:27" customFormat="1" ht="16.5" thickBot="1" x14ac:dyDescent="0.3">
      <c r="A11" s="8"/>
      <c r="B11" s="8"/>
      <c r="C11" s="8"/>
      <c r="D11" s="8"/>
      <c r="E11" s="8"/>
      <c r="F11" s="8"/>
      <c r="G11" s="17"/>
      <c r="H11" s="60" t="s">
        <v>26</v>
      </c>
      <c r="I11" s="61"/>
      <c r="J11" s="61"/>
      <c r="K11" s="61"/>
      <c r="L11" s="61"/>
      <c r="M11" s="61"/>
      <c r="N11" s="62"/>
      <c r="O11" s="11"/>
      <c r="P11" s="11"/>
      <c r="Q11" s="11"/>
      <c r="R11" s="11"/>
      <c r="S11" s="11"/>
      <c r="T11" s="11"/>
      <c r="V11" s="81"/>
      <c r="W11" s="81"/>
      <c r="X11" s="81"/>
      <c r="Y11" s="81"/>
      <c r="Z11" s="81"/>
      <c r="AA11" s="81"/>
    </row>
    <row r="12" spans="1:27" customFormat="1" ht="16.5" thickBot="1" x14ac:dyDescent="0.3">
      <c r="A12" s="8"/>
      <c r="B12" s="8"/>
      <c r="C12" s="8"/>
      <c r="D12" s="8"/>
      <c r="E12" s="8"/>
      <c r="F12" s="8"/>
      <c r="G12" s="17"/>
      <c r="H12" s="63" t="s">
        <v>38</v>
      </c>
      <c r="I12" s="64"/>
      <c r="J12" s="64"/>
      <c r="K12" s="64"/>
      <c r="L12" s="64"/>
      <c r="M12" s="64"/>
      <c r="N12" s="65"/>
      <c r="O12" s="11"/>
      <c r="P12" s="11"/>
      <c r="Q12" s="11"/>
      <c r="R12" s="11"/>
      <c r="S12" s="11"/>
      <c r="T12" s="11"/>
      <c r="V12" s="81"/>
      <c r="W12" s="81"/>
      <c r="X12" s="81"/>
      <c r="Y12" s="81"/>
      <c r="Z12" s="81"/>
      <c r="AA12" s="81"/>
    </row>
    <row r="13" spans="1:27" customFormat="1" ht="15.75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1"/>
      <c r="Q13" s="11"/>
      <c r="R13" s="11"/>
      <c r="S13" s="11"/>
      <c r="T13" s="11"/>
      <c r="V13" s="81"/>
      <c r="W13" s="81"/>
      <c r="X13" s="81"/>
      <c r="Y13" s="81"/>
      <c r="Z13" s="81"/>
      <c r="AA13" s="81"/>
    </row>
    <row r="14" spans="1:27" customFormat="1" ht="16.5" thickBot="1" x14ac:dyDescent="0.3">
      <c r="A14" s="57" t="s">
        <v>15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9"/>
    </row>
    <row r="15" spans="1:27" customFormat="1" ht="15.75" thickBot="1" x14ac:dyDescent="0.3">
      <c r="A15" s="8"/>
      <c r="B15" s="8"/>
      <c r="C15" s="8"/>
      <c r="D15" s="8"/>
      <c r="E15" s="8"/>
      <c r="F15" s="8"/>
      <c r="G15" s="8"/>
      <c r="H15" s="66" t="s">
        <v>20</v>
      </c>
      <c r="I15" s="67"/>
      <c r="J15" s="67"/>
      <c r="K15" s="67"/>
      <c r="L15" s="67"/>
      <c r="M15" s="67"/>
      <c r="N15" s="68"/>
      <c r="O15" s="8"/>
      <c r="P15" s="8"/>
      <c r="Q15" s="8"/>
      <c r="R15" s="8"/>
      <c r="S15" s="8"/>
      <c r="T15" s="8"/>
      <c r="X15" s="19"/>
      <c r="Y15" s="19"/>
      <c r="Z15" s="19"/>
    </row>
    <row r="16" spans="1:27" customFormat="1" ht="15.75" thickBot="1" x14ac:dyDescent="0.3">
      <c r="A16" s="8"/>
      <c r="B16" s="8"/>
      <c r="C16" s="8"/>
      <c r="D16" s="8"/>
      <c r="E16" s="8"/>
      <c r="F16" s="8"/>
      <c r="G16" s="8"/>
      <c r="H16" s="60" t="s">
        <v>21</v>
      </c>
      <c r="I16" s="61"/>
      <c r="J16" s="61"/>
      <c r="K16" s="61"/>
      <c r="L16" s="61"/>
      <c r="M16" s="61"/>
      <c r="N16" s="62"/>
      <c r="O16" s="8"/>
      <c r="P16" s="8"/>
      <c r="Q16" s="8"/>
      <c r="R16" s="8"/>
      <c r="S16" s="8"/>
      <c r="T16" s="8"/>
      <c r="X16" s="19"/>
      <c r="Y16" s="19"/>
      <c r="Z16" s="19"/>
    </row>
    <row r="17" spans="1:26" customFormat="1" ht="15.75" thickBot="1" x14ac:dyDescent="0.3">
      <c r="A17" s="8"/>
      <c r="B17" s="8"/>
      <c r="C17" s="8"/>
      <c r="D17" s="8"/>
      <c r="E17" s="8"/>
      <c r="F17" s="8"/>
      <c r="G17" s="8"/>
      <c r="H17" s="60" t="s">
        <v>22</v>
      </c>
      <c r="I17" s="61"/>
      <c r="J17" s="61"/>
      <c r="K17" s="61"/>
      <c r="L17" s="61"/>
      <c r="M17" s="61"/>
      <c r="N17" s="62"/>
      <c r="O17" s="8"/>
      <c r="P17" s="8"/>
      <c r="Q17" s="8"/>
      <c r="R17" s="8"/>
      <c r="S17" s="8"/>
      <c r="T17" s="8"/>
      <c r="X17" s="19"/>
      <c r="Y17" s="19"/>
      <c r="Z17" s="19"/>
    </row>
    <row r="18" spans="1:26" customFormat="1" ht="15.75" thickBo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X18" s="19"/>
      <c r="Y18" s="19"/>
      <c r="Z18" s="19"/>
    </row>
    <row r="19" spans="1:26" customFormat="1" ht="16.5" thickBot="1" x14ac:dyDescent="0.3">
      <c r="A19" s="23" t="s">
        <v>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5"/>
      <c r="X19" s="19"/>
      <c r="Y19" s="19"/>
      <c r="Z19" s="19"/>
    </row>
    <row r="20" spans="1:26" customFormat="1" ht="16.5" thickBot="1" x14ac:dyDescent="0.3">
      <c r="A20" s="26" t="s">
        <v>3</v>
      </c>
      <c r="B20" s="26"/>
      <c r="C20" s="9" t="s">
        <v>4</v>
      </c>
      <c r="D20" s="7" t="s">
        <v>5</v>
      </c>
      <c r="E20" s="23" t="s">
        <v>6</v>
      </c>
      <c r="F20" s="24"/>
      <c r="G20" s="24"/>
      <c r="H20" s="24"/>
      <c r="I20" s="24"/>
      <c r="J20" s="25"/>
      <c r="K20" s="27" t="s">
        <v>6</v>
      </c>
      <c r="L20" s="27"/>
      <c r="M20" s="27"/>
      <c r="N20" s="27"/>
      <c r="O20" s="27"/>
      <c r="P20" s="27"/>
      <c r="Q20" s="27" t="s">
        <v>7</v>
      </c>
      <c r="R20" s="27"/>
      <c r="S20" s="27" t="s">
        <v>8</v>
      </c>
      <c r="T20" s="27"/>
      <c r="X20" s="19"/>
      <c r="Y20" s="19"/>
      <c r="Z20" s="19"/>
    </row>
    <row r="21" spans="1:26" customFormat="1" ht="15.75" thickBot="1" x14ac:dyDescent="0.3">
      <c r="A21" s="28">
        <v>45756</v>
      </c>
      <c r="B21" s="28"/>
      <c r="C21" s="5">
        <v>0.41666666666666669</v>
      </c>
      <c r="D21" s="5" t="s">
        <v>17</v>
      </c>
      <c r="E21" s="29" t="str">
        <f>A4</f>
        <v>UŞAK SPOR L.</v>
      </c>
      <c r="F21" s="29"/>
      <c r="G21" s="29"/>
      <c r="H21" s="29"/>
      <c r="I21" s="29"/>
      <c r="J21" s="29"/>
      <c r="K21" s="45" t="str">
        <f>A7</f>
        <v>ERTUĞRUL GAZİ AİHL</v>
      </c>
      <c r="L21" s="45"/>
      <c r="M21" s="45"/>
      <c r="N21" s="45"/>
      <c r="O21" s="45"/>
      <c r="P21" s="45"/>
      <c r="Q21" s="35" t="s">
        <v>34</v>
      </c>
      <c r="R21" s="36"/>
      <c r="S21" s="48" t="s">
        <v>35</v>
      </c>
      <c r="T21" s="49"/>
      <c r="X21" s="19"/>
      <c r="Y21" s="19"/>
      <c r="Z21" s="19"/>
    </row>
    <row r="22" spans="1:26" customFormat="1" ht="15.75" thickBot="1" x14ac:dyDescent="0.3">
      <c r="A22" s="28">
        <v>45756</v>
      </c>
      <c r="B22" s="28"/>
      <c r="C22" s="5">
        <v>0.47916666666666669</v>
      </c>
      <c r="D22" s="5" t="s">
        <v>17</v>
      </c>
      <c r="E22" s="45" t="str">
        <f>A5</f>
        <v>UŞAK ORG.SAN.BÖL.M.T.A.L</v>
      </c>
      <c r="F22" s="45"/>
      <c r="G22" s="45"/>
      <c r="H22" s="45"/>
      <c r="I22" s="45"/>
      <c r="J22" s="45"/>
      <c r="K22" s="29" t="str">
        <f>A6</f>
        <v>SAİT-SABRİ AĞAOĞLU A.L</v>
      </c>
      <c r="L22" s="29"/>
      <c r="M22" s="29"/>
      <c r="N22" s="29"/>
      <c r="O22" s="29"/>
      <c r="P22" s="29"/>
      <c r="Q22" s="35" t="s">
        <v>34</v>
      </c>
      <c r="R22" s="36"/>
      <c r="S22" s="48" t="s">
        <v>36</v>
      </c>
      <c r="T22" s="49"/>
      <c r="U22" s="3"/>
      <c r="X22" s="19"/>
      <c r="Y22" s="19"/>
      <c r="Z22" s="19"/>
    </row>
    <row r="23" spans="1:26" customFormat="1" ht="15.75" thickBot="1" x14ac:dyDescent="0.3">
      <c r="A23" s="28">
        <v>45757</v>
      </c>
      <c r="B23" s="28"/>
      <c r="C23" s="5">
        <v>0.41666666666666669</v>
      </c>
      <c r="D23" s="5" t="s">
        <v>18</v>
      </c>
      <c r="E23" s="29" t="str">
        <f>N4</f>
        <v>NECATİ ÖZEN A.L</v>
      </c>
      <c r="F23" s="29"/>
      <c r="G23" s="29"/>
      <c r="H23" s="29"/>
      <c r="I23" s="29"/>
      <c r="J23" s="29"/>
      <c r="K23" s="45" t="str">
        <f>N7</f>
        <v>İZZETTİN ÇALIŞLAR A.L</v>
      </c>
      <c r="L23" s="45"/>
      <c r="M23" s="45"/>
      <c r="N23" s="45"/>
      <c r="O23" s="45"/>
      <c r="P23" s="45"/>
      <c r="Q23" s="35" t="s">
        <v>34</v>
      </c>
      <c r="R23" s="36"/>
      <c r="S23" s="48" t="s">
        <v>37</v>
      </c>
      <c r="T23" s="49"/>
      <c r="U23" s="4"/>
    </row>
    <row r="24" spans="1:26" customFormat="1" ht="15.75" thickBot="1" x14ac:dyDescent="0.3">
      <c r="A24" s="28">
        <v>45757</v>
      </c>
      <c r="B24" s="28"/>
      <c r="C24" s="5">
        <v>0.47916666666666669</v>
      </c>
      <c r="D24" s="5" t="s">
        <v>18</v>
      </c>
      <c r="E24" s="45" t="str">
        <f>N5</f>
        <v>ŞHT.ABDULKADİR KILAVUZ A.L</v>
      </c>
      <c r="F24" s="45"/>
      <c r="G24" s="45"/>
      <c r="H24" s="45"/>
      <c r="I24" s="45"/>
      <c r="J24" s="45"/>
      <c r="K24" s="29" t="str">
        <f>N6</f>
        <v>ALPER GÜN BAYRAM A.L</v>
      </c>
      <c r="L24" s="29"/>
      <c r="M24" s="29"/>
      <c r="N24" s="29"/>
      <c r="O24" s="29"/>
      <c r="P24" s="29"/>
      <c r="Q24" s="35" t="s">
        <v>34</v>
      </c>
      <c r="R24" s="36"/>
      <c r="S24" s="48" t="s">
        <v>36</v>
      </c>
      <c r="T24" s="49"/>
      <c r="U24" s="4"/>
    </row>
    <row r="25" spans="1:26" customFormat="1" ht="15.75" thickBot="1" x14ac:dyDescent="0.3">
      <c r="A25" s="28">
        <v>45758</v>
      </c>
      <c r="B25" s="28"/>
      <c r="C25" s="18">
        <v>0.47916666666666669</v>
      </c>
      <c r="D25" s="5" t="s">
        <v>19</v>
      </c>
      <c r="E25" s="29" t="str">
        <f>H10</f>
        <v>AYŞE ANA M.T.A.L</v>
      </c>
      <c r="F25" s="29"/>
      <c r="G25" s="29"/>
      <c r="H25" s="29"/>
      <c r="I25" s="29"/>
      <c r="J25" s="29"/>
      <c r="K25" s="45" t="str">
        <f>H11</f>
        <v>UŞAK L.</v>
      </c>
      <c r="L25" s="45"/>
      <c r="M25" s="45"/>
      <c r="N25" s="45"/>
      <c r="O25" s="45"/>
      <c r="P25" s="45"/>
      <c r="Q25" s="35" t="s">
        <v>34</v>
      </c>
      <c r="R25" s="36"/>
      <c r="S25" s="48" t="s">
        <v>37</v>
      </c>
      <c r="T25" s="49"/>
      <c r="U25" s="4"/>
    </row>
    <row r="26" spans="1:26" customFormat="1" ht="15.75" thickBot="1" x14ac:dyDescent="0.3">
      <c r="A26" s="14"/>
      <c r="B26" s="14"/>
      <c r="C26" s="1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3"/>
    </row>
    <row r="27" spans="1:26" customFormat="1" ht="16.5" thickBot="1" x14ac:dyDescent="0.3">
      <c r="A27" s="23" t="s">
        <v>9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5"/>
    </row>
    <row r="28" spans="1:26" customFormat="1" ht="16.5" thickBot="1" x14ac:dyDescent="0.3">
      <c r="A28" s="26" t="s">
        <v>3</v>
      </c>
      <c r="B28" s="26"/>
      <c r="C28" s="9" t="s">
        <v>4</v>
      </c>
      <c r="D28" s="7" t="s">
        <v>5</v>
      </c>
      <c r="E28" s="23" t="s">
        <v>6</v>
      </c>
      <c r="F28" s="24"/>
      <c r="G28" s="24"/>
      <c r="H28" s="24"/>
      <c r="I28" s="24"/>
      <c r="J28" s="25"/>
      <c r="K28" s="27" t="s">
        <v>6</v>
      </c>
      <c r="L28" s="27"/>
      <c r="M28" s="27"/>
      <c r="N28" s="27"/>
      <c r="O28" s="27"/>
      <c r="P28" s="27"/>
      <c r="Q28" s="27" t="s">
        <v>7</v>
      </c>
      <c r="R28" s="27"/>
      <c r="S28" s="27" t="s">
        <v>8</v>
      </c>
      <c r="T28" s="27"/>
    </row>
    <row r="29" spans="1:26" customFormat="1" ht="15.75" thickBot="1" x14ac:dyDescent="0.3">
      <c r="A29" s="80">
        <v>45762</v>
      </c>
      <c r="B29" s="80"/>
      <c r="C29" s="18">
        <v>0.54166666666666663</v>
      </c>
      <c r="D29" s="5" t="s">
        <v>17</v>
      </c>
      <c r="E29" s="29" t="str">
        <f>A4</f>
        <v>UŞAK SPOR L.</v>
      </c>
      <c r="F29" s="29"/>
      <c r="G29" s="29"/>
      <c r="H29" s="29"/>
      <c r="I29" s="29"/>
      <c r="J29" s="29"/>
      <c r="K29" s="45" t="str">
        <f>A6</f>
        <v>SAİT-SABRİ AĞAOĞLU A.L</v>
      </c>
      <c r="L29" s="45"/>
      <c r="M29" s="45"/>
      <c r="N29" s="45"/>
      <c r="O29" s="45"/>
      <c r="P29" s="45"/>
      <c r="Q29" s="35" t="s">
        <v>34</v>
      </c>
      <c r="R29" s="36"/>
      <c r="S29" s="75" t="s">
        <v>37</v>
      </c>
      <c r="T29" s="75"/>
    </row>
    <row r="30" spans="1:26" customFormat="1" ht="15.75" thickBot="1" x14ac:dyDescent="0.3">
      <c r="A30" s="28">
        <v>45762</v>
      </c>
      <c r="B30" s="28"/>
      <c r="C30" s="5">
        <v>0.41666666666666669</v>
      </c>
      <c r="D30" s="5" t="s">
        <v>17</v>
      </c>
      <c r="E30" s="46" t="str">
        <f>A7</f>
        <v>ERTUĞRUL GAZİ AİHL</v>
      </c>
      <c r="F30" s="76"/>
      <c r="G30" s="76"/>
      <c r="H30" s="76"/>
      <c r="I30" s="76"/>
      <c r="J30" s="47"/>
      <c r="K30" s="77" t="str">
        <f>A5</f>
        <v>UŞAK ORG.SAN.BÖL.M.T.A.L</v>
      </c>
      <c r="L30" s="78"/>
      <c r="M30" s="78"/>
      <c r="N30" s="78"/>
      <c r="O30" s="78"/>
      <c r="P30" s="79"/>
      <c r="Q30" s="35" t="s">
        <v>34</v>
      </c>
      <c r="R30" s="36"/>
      <c r="S30" s="46" t="s">
        <v>37</v>
      </c>
      <c r="T30" s="47"/>
    </row>
    <row r="31" spans="1:26" customFormat="1" ht="15.75" thickBot="1" x14ac:dyDescent="0.3">
      <c r="A31" s="28">
        <v>45762</v>
      </c>
      <c r="B31" s="28"/>
      <c r="C31" s="5">
        <v>0.47916666666666669</v>
      </c>
      <c r="D31" s="5" t="s">
        <v>18</v>
      </c>
      <c r="E31" s="73" t="str">
        <f>N4</f>
        <v>NECATİ ÖZEN A.L</v>
      </c>
      <c r="F31" s="73"/>
      <c r="G31" s="73"/>
      <c r="H31" s="73"/>
      <c r="I31" s="73"/>
      <c r="J31" s="73"/>
      <c r="K31" s="29" t="str">
        <f>N6</f>
        <v>ALPER GÜN BAYRAM A.L</v>
      </c>
      <c r="L31" s="29"/>
      <c r="M31" s="29"/>
      <c r="N31" s="29"/>
      <c r="O31" s="29"/>
      <c r="P31" s="29"/>
      <c r="Q31" s="35" t="s">
        <v>34</v>
      </c>
      <c r="R31" s="36"/>
      <c r="S31" s="29" t="s">
        <v>36</v>
      </c>
      <c r="T31" s="29"/>
    </row>
    <row r="32" spans="1:26" customFormat="1" ht="15.75" thickBot="1" x14ac:dyDescent="0.3">
      <c r="A32" s="28">
        <v>45764</v>
      </c>
      <c r="B32" s="28"/>
      <c r="C32" s="5">
        <v>0.41666666666666669</v>
      </c>
      <c r="D32" s="5" t="s">
        <v>18</v>
      </c>
      <c r="E32" s="29" t="str">
        <f>N7</f>
        <v>İZZETTİN ÇALIŞLAR A.L</v>
      </c>
      <c r="F32" s="29"/>
      <c r="G32" s="29"/>
      <c r="H32" s="29"/>
      <c r="I32" s="29"/>
      <c r="J32" s="29"/>
      <c r="K32" s="73" t="str">
        <f>N5</f>
        <v>ŞHT.ABDULKADİR KILAVUZ A.L</v>
      </c>
      <c r="L32" s="73"/>
      <c r="M32" s="73"/>
      <c r="N32" s="73"/>
      <c r="O32" s="73"/>
      <c r="P32" s="73"/>
      <c r="Q32" s="35" t="s">
        <v>34</v>
      </c>
      <c r="R32" s="36"/>
      <c r="S32" s="74" t="s">
        <v>35</v>
      </c>
      <c r="T32" s="74"/>
      <c r="U32" s="4"/>
    </row>
    <row r="33" spans="1:21" customFormat="1" ht="15.75" thickBot="1" x14ac:dyDescent="0.3">
      <c r="A33" s="28">
        <v>45764</v>
      </c>
      <c r="B33" s="28"/>
      <c r="C33" s="5">
        <v>0.47916666666666669</v>
      </c>
      <c r="D33" s="5" t="s">
        <v>19</v>
      </c>
      <c r="E33" s="40" t="str">
        <f>H12</f>
        <v>UŞAK FEN L. (çekildi)</v>
      </c>
      <c r="F33" s="40"/>
      <c r="G33" s="40"/>
      <c r="H33" s="40"/>
      <c r="I33" s="40"/>
      <c r="J33" s="40"/>
      <c r="K33" s="29" t="str">
        <f>H10</f>
        <v>AYŞE ANA M.T.A.L</v>
      </c>
      <c r="L33" s="29"/>
      <c r="M33" s="29"/>
      <c r="N33" s="29"/>
      <c r="O33" s="29"/>
      <c r="P33" s="29"/>
      <c r="Q33" s="35" t="s">
        <v>34</v>
      </c>
      <c r="R33" s="36"/>
      <c r="S33" s="41" t="s">
        <v>36</v>
      </c>
      <c r="T33" s="41"/>
      <c r="U33" s="4"/>
    </row>
    <row r="34" spans="1:21" customFormat="1" ht="15.75" thickBo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1" customFormat="1" ht="16.5" thickBot="1" x14ac:dyDescent="0.3">
      <c r="A35" s="23" t="s">
        <v>10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/>
    </row>
    <row r="36" spans="1:21" customFormat="1" ht="16.5" thickBot="1" x14ac:dyDescent="0.3">
      <c r="A36" s="26" t="s">
        <v>3</v>
      </c>
      <c r="B36" s="26"/>
      <c r="C36" s="9" t="s">
        <v>4</v>
      </c>
      <c r="D36" s="7" t="s">
        <v>5</v>
      </c>
      <c r="E36" s="23" t="s">
        <v>6</v>
      </c>
      <c r="F36" s="24"/>
      <c r="G36" s="24"/>
      <c r="H36" s="24"/>
      <c r="I36" s="24"/>
      <c r="J36" s="25"/>
      <c r="K36" s="27" t="s">
        <v>6</v>
      </c>
      <c r="L36" s="27"/>
      <c r="M36" s="27"/>
      <c r="N36" s="27"/>
      <c r="O36" s="27"/>
      <c r="P36" s="27"/>
      <c r="Q36" s="27" t="s">
        <v>7</v>
      </c>
      <c r="R36" s="27"/>
      <c r="S36" s="42" t="s">
        <v>8</v>
      </c>
      <c r="T36" s="42"/>
    </row>
    <row r="37" spans="1:21" customFormat="1" ht="15.75" thickBot="1" x14ac:dyDescent="0.3">
      <c r="A37" s="43">
        <v>45782</v>
      </c>
      <c r="B37" s="44"/>
      <c r="C37" s="5">
        <v>0.41666666666666669</v>
      </c>
      <c r="D37" s="5" t="s">
        <v>17</v>
      </c>
      <c r="E37" s="29" t="str">
        <f>A4</f>
        <v>UŞAK SPOR L.</v>
      </c>
      <c r="F37" s="29"/>
      <c r="G37" s="29"/>
      <c r="H37" s="29"/>
      <c r="I37" s="29"/>
      <c r="J37" s="29"/>
      <c r="K37" s="45" t="str">
        <f>A5</f>
        <v>UŞAK ORG.SAN.BÖL.M.T.A.L</v>
      </c>
      <c r="L37" s="45"/>
      <c r="M37" s="45"/>
      <c r="N37" s="45"/>
      <c r="O37" s="45"/>
      <c r="P37" s="45"/>
      <c r="Q37" s="35" t="s">
        <v>34</v>
      </c>
      <c r="R37" s="36"/>
      <c r="S37" s="46" t="s">
        <v>37</v>
      </c>
      <c r="T37" s="47"/>
    </row>
    <row r="38" spans="1:21" customFormat="1" ht="15.75" thickBot="1" x14ac:dyDescent="0.3">
      <c r="A38" s="43">
        <v>45782</v>
      </c>
      <c r="B38" s="44"/>
      <c r="C38" s="5">
        <v>0.47916666666666669</v>
      </c>
      <c r="D38" s="5" t="s">
        <v>17</v>
      </c>
      <c r="E38" s="45" t="str">
        <f>A6</f>
        <v>SAİT-SABRİ AĞAOĞLU A.L</v>
      </c>
      <c r="F38" s="45"/>
      <c r="G38" s="45"/>
      <c r="H38" s="45"/>
      <c r="I38" s="45"/>
      <c r="J38" s="45"/>
      <c r="K38" s="29" t="str">
        <f>A7</f>
        <v>ERTUĞRUL GAZİ AİHL</v>
      </c>
      <c r="L38" s="29"/>
      <c r="M38" s="29"/>
      <c r="N38" s="29"/>
      <c r="O38" s="29"/>
      <c r="P38" s="29"/>
      <c r="Q38" s="35" t="s">
        <v>34</v>
      </c>
      <c r="R38" s="36"/>
      <c r="S38" s="30" t="s">
        <v>39</v>
      </c>
      <c r="T38" s="30"/>
      <c r="U38" s="3"/>
    </row>
    <row r="39" spans="1:21" customFormat="1" ht="15.75" thickBot="1" x14ac:dyDescent="0.3">
      <c r="A39" s="38">
        <v>45792</v>
      </c>
      <c r="B39" s="39"/>
      <c r="C39" s="5">
        <v>0.41666666666666669</v>
      </c>
      <c r="D39" s="5" t="s">
        <v>18</v>
      </c>
      <c r="E39" s="29" t="str">
        <f>N4</f>
        <v>NECATİ ÖZEN A.L</v>
      </c>
      <c r="F39" s="29"/>
      <c r="G39" s="29"/>
      <c r="H39" s="29"/>
      <c r="I39" s="29"/>
      <c r="J39" s="29"/>
      <c r="K39" s="45" t="str">
        <f>N5</f>
        <v>ŞHT.ABDULKADİR KILAVUZ A.L</v>
      </c>
      <c r="L39" s="45"/>
      <c r="M39" s="45"/>
      <c r="N39" s="45"/>
      <c r="O39" s="45"/>
      <c r="P39" s="45"/>
      <c r="Q39" s="35" t="s">
        <v>34</v>
      </c>
      <c r="R39" s="36"/>
      <c r="S39" s="30" t="s">
        <v>37</v>
      </c>
      <c r="T39" s="30"/>
      <c r="U39" s="4"/>
    </row>
    <row r="40" spans="1:21" customFormat="1" ht="15.75" thickBot="1" x14ac:dyDescent="0.3">
      <c r="A40" s="38">
        <v>45792</v>
      </c>
      <c r="B40" s="39"/>
      <c r="C40" s="5">
        <v>0.47916666666666669</v>
      </c>
      <c r="D40" s="5" t="s">
        <v>18</v>
      </c>
      <c r="E40" s="29" t="str">
        <f>N6</f>
        <v>ALPER GÜN BAYRAM A.L</v>
      </c>
      <c r="F40" s="29"/>
      <c r="G40" s="29"/>
      <c r="H40" s="29"/>
      <c r="I40" s="29"/>
      <c r="J40" s="29"/>
      <c r="K40" s="45" t="str">
        <f>N7</f>
        <v>İZZETTİN ÇALIŞLAR A.L</v>
      </c>
      <c r="L40" s="45"/>
      <c r="M40" s="45"/>
      <c r="N40" s="45"/>
      <c r="O40" s="45"/>
      <c r="P40" s="45"/>
      <c r="Q40" s="35" t="s">
        <v>34</v>
      </c>
      <c r="R40" s="36"/>
      <c r="S40" s="30" t="s">
        <v>37</v>
      </c>
      <c r="T40" s="30"/>
      <c r="U40" s="4"/>
    </row>
    <row r="41" spans="1:21" customFormat="1" ht="15.75" thickBot="1" x14ac:dyDescent="0.3">
      <c r="A41" s="38"/>
      <c r="B41" s="39"/>
      <c r="C41" s="5"/>
      <c r="D41" s="5" t="s">
        <v>19</v>
      </c>
      <c r="E41" s="29" t="str">
        <f>H11</f>
        <v>UŞAK L.</v>
      </c>
      <c r="F41" s="29"/>
      <c r="G41" s="29"/>
      <c r="H41" s="29"/>
      <c r="I41" s="29"/>
      <c r="J41" s="29"/>
      <c r="K41" s="40" t="str">
        <f>H12</f>
        <v>UŞAK FEN L. (çekildi)</v>
      </c>
      <c r="L41" s="40"/>
      <c r="M41" s="40"/>
      <c r="N41" s="40"/>
      <c r="O41" s="40"/>
      <c r="P41" s="40"/>
      <c r="Q41" s="35" t="s">
        <v>34</v>
      </c>
      <c r="R41" s="36"/>
      <c r="S41" s="30" t="s">
        <v>40</v>
      </c>
      <c r="T41" s="30"/>
      <c r="U41" s="4"/>
    </row>
    <row r="42" spans="1:21" customFormat="1" ht="15.75" thickBot="1" x14ac:dyDescent="0.3">
      <c r="A42" s="11"/>
      <c r="B42" s="11"/>
      <c r="C42" s="11"/>
      <c r="D42" s="11"/>
      <c r="E42" s="11"/>
      <c r="F42" s="11"/>
      <c r="G42" s="11"/>
      <c r="H42" s="56"/>
      <c r="I42" s="56"/>
      <c r="J42" s="56"/>
      <c r="K42" s="56"/>
      <c r="L42" s="56"/>
      <c r="M42" s="56"/>
      <c r="N42" s="11"/>
      <c r="O42" s="11"/>
      <c r="P42" s="11"/>
      <c r="Q42" s="11"/>
      <c r="R42" s="11"/>
      <c r="S42" s="11"/>
      <c r="T42" s="11"/>
    </row>
    <row r="43" spans="1:21" customFormat="1" ht="16.5" thickBot="1" x14ac:dyDescent="0.3">
      <c r="A43" s="23" t="s">
        <v>12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5"/>
    </row>
    <row r="44" spans="1:21" customFormat="1" ht="16.5" thickBot="1" x14ac:dyDescent="0.3">
      <c r="A44" s="26" t="s">
        <v>3</v>
      </c>
      <c r="B44" s="26"/>
      <c r="C44" s="7" t="s">
        <v>4</v>
      </c>
      <c r="D44" s="7" t="s">
        <v>5</v>
      </c>
      <c r="E44" s="23" t="s">
        <v>6</v>
      </c>
      <c r="F44" s="24"/>
      <c r="G44" s="24"/>
      <c r="H44" s="24"/>
      <c r="I44" s="24"/>
      <c r="J44" s="25"/>
      <c r="K44" s="27" t="s">
        <v>6</v>
      </c>
      <c r="L44" s="27"/>
      <c r="M44" s="27"/>
      <c r="N44" s="27"/>
      <c r="O44" s="27"/>
      <c r="P44" s="27"/>
      <c r="Q44" s="27" t="s">
        <v>7</v>
      </c>
      <c r="R44" s="27"/>
      <c r="S44" s="27" t="s">
        <v>8</v>
      </c>
      <c r="T44" s="27"/>
    </row>
    <row r="45" spans="1:21" customFormat="1" ht="16.5" thickBot="1" x14ac:dyDescent="0.3">
      <c r="A45" s="31">
        <v>45800</v>
      </c>
      <c r="B45" s="31"/>
      <c r="C45" s="5">
        <v>0.5</v>
      </c>
      <c r="D45" s="6"/>
      <c r="E45" s="32" t="str">
        <f>A4</f>
        <v>UŞAK SPOR L.</v>
      </c>
      <c r="F45" s="33"/>
      <c r="G45" s="33"/>
      <c r="H45" s="33"/>
      <c r="I45" s="33"/>
      <c r="J45" s="34"/>
      <c r="K45" s="29" t="str">
        <f>N6</f>
        <v>ALPER GÜN BAYRAM A.L</v>
      </c>
      <c r="L45" s="29"/>
      <c r="M45" s="29"/>
      <c r="N45" s="29"/>
      <c r="O45" s="29"/>
      <c r="P45" s="29"/>
      <c r="Q45" s="35" t="s">
        <v>34</v>
      </c>
      <c r="R45" s="36"/>
      <c r="S45" s="37" t="s">
        <v>41</v>
      </c>
      <c r="T45" s="37"/>
    </row>
    <row r="46" spans="1:21" customFormat="1" ht="15.75" thickBo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1" customFormat="1" ht="16.5" thickBot="1" x14ac:dyDescent="0.3">
      <c r="A47" s="23" t="s">
        <v>13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5"/>
    </row>
    <row r="48" spans="1:21" customFormat="1" ht="16.5" thickBot="1" x14ac:dyDescent="0.3">
      <c r="A48" s="26" t="s">
        <v>3</v>
      </c>
      <c r="B48" s="26"/>
      <c r="C48" s="7" t="s">
        <v>4</v>
      </c>
      <c r="D48" s="7" t="s">
        <v>5</v>
      </c>
      <c r="E48" s="23" t="s">
        <v>6</v>
      </c>
      <c r="F48" s="24"/>
      <c r="G48" s="24"/>
      <c r="H48" s="24"/>
      <c r="I48" s="24"/>
      <c r="J48" s="25"/>
      <c r="K48" s="27" t="s">
        <v>6</v>
      </c>
      <c r="L48" s="27"/>
      <c r="M48" s="27"/>
      <c r="N48" s="27"/>
      <c r="O48" s="27"/>
      <c r="P48" s="27"/>
      <c r="Q48" s="27" t="s">
        <v>7</v>
      </c>
      <c r="R48" s="27"/>
      <c r="S48" s="27" t="s">
        <v>8</v>
      </c>
      <c r="T48" s="27"/>
    </row>
    <row r="49" spans="1:20" customFormat="1" ht="16.5" thickBot="1" x14ac:dyDescent="0.3">
      <c r="A49" s="31">
        <v>45803</v>
      </c>
      <c r="B49" s="31"/>
      <c r="C49" s="5">
        <v>0.5</v>
      </c>
      <c r="D49" s="6"/>
      <c r="E49" s="45" t="str">
        <f>H10</f>
        <v>AYŞE ANA M.T.A.L</v>
      </c>
      <c r="F49" s="45"/>
      <c r="G49" s="45"/>
      <c r="H49" s="45"/>
      <c r="I49" s="45"/>
      <c r="J49" s="45"/>
      <c r="K49" s="70" t="str">
        <f>A4</f>
        <v>UŞAK SPOR L.</v>
      </c>
      <c r="L49" s="71"/>
      <c r="M49" s="71"/>
      <c r="N49" s="71"/>
      <c r="O49" s="71"/>
      <c r="P49" s="72"/>
      <c r="Q49" s="35" t="s">
        <v>34</v>
      </c>
      <c r="R49" s="36"/>
      <c r="S49" s="37" t="s">
        <v>36</v>
      </c>
      <c r="T49" s="37"/>
    </row>
    <row r="50" spans="1:20" customFormat="1" ht="15.75" thickBo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0" customFormat="1" ht="16.5" thickBot="1" x14ac:dyDescent="0.3">
      <c r="A51" s="23" t="s">
        <v>14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5"/>
    </row>
    <row r="52" spans="1:20" customFormat="1" ht="16.5" thickBot="1" x14ac:dyDescent="0.3">
      <c r="A52" s="26" t="s">
        <v>3</v>
      </c>
      <c r="B52" s="26"/>
      <c r="C52" s="7" t="s">
        <v>4</v>
      </c>
      <c r="D52" s="7" t="s">
        <v>5</v>
      </c>
      <c r="E52" s="23" t="s">
        <v>6</v>
      </c>
      <c r="F52" s="24"/>
      <c r="G52" s="24"/>
      <c r="H52" s="24"/>
      <c r="I52" s="24"/>
      <c r="J52" s="25"/>
      <c r="K52" s="27" t="s">
        <v>6</v>
      </c>
      <c r="L52" s="27"/>
      <c r="M52" s="27"/>
      <c r="N52" s="27"/>
      <c r="O52" s="27"/>
      <c r="P52" s="27"/>
      <c r="Q52" s="27" t="s">
        <v>7</v>
      </c>
      <c r="R52" s="27"/>
      <c r="S52" s="27" t="s">
        <v>8</v>
      </c>
      <c r="T52" s="27"/>
    </row>
    <row r="53" spans="1:20" customFormat="1" ht="16.5" thickBot="1" x14ac:dyDescent="0.3">
      <c r="A53" s="31">
        <v>45805</v>
      </c>
      <c r="B53" s="31"/>
      <c r="C53" s="5">
        <v>0.5</v>
      </c>
      <c r="D53" s="6"/>
      <c r="E53" s="29" t="str">
        <f>N6</f>
        <v>ALPER GÜN BAYRAM A.L</v>
      </c>
      <c r="F53" s="29"/>
      <c r="G53" s="29"/>
      <c r="H53" s="29"/>
      <c r="I53" s="29"/>
      <c r="J53" s="29"/>
      <c r="K53" s="45" t="str">
        <f>E49</f>
        <v>AYŞE ANA M.T.A.L</v>
      </c>
      <c r="L53" s="45"/>
      <c r="M53" s="45"/>
      <c r="N53" s="45"/>
      <c r="O53" s="45"/>
      <c r="P53" s="45"/>
      <c r="Q53" s="35" t="s">
        <v>34</v>
      </c>
      <c r="R53" s="36"/>
      <c r="S53" s="69" t="s">
        <v>37</v>
      </c>
      <c r="T53" s="69"/>
    </row>
    <row r="54" spans="1:20" customFormat="1" ht="15.75" thickBot="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customFormat="1" ht="16.5" thickBot="1" x14ac:dyDescent="0.3">
      <c r="A55" s="16"/>
      <c r="B55" s="16"/>
      <c r="C55" s="16"/>
      <c r="D55" s="16"/>
      <c r="E55" s="16"/>
      <c r="F55" s="16"/>
      <c r="G55" s="16"/>
      <c r="H55" s="23" t="s">
        <v>11</v>
      </c>
      <c r="I55" s="24"/>
      <c r="J55" s="24"/>
      <c r="K55" s="24"/>
      <c r="L55" s="24"/>
      <c r="M55" s="25"/>
      <c r="N55" s="16"/>
      <c r="O55" s="16"/>
      <c r="P55" s="16"/>
      <c r="Q55" s="16"/>
      <c r="R55" s="16"/>
      <c r="S55" s="16"/>
      <c r="T55" s="16"/>
    </row>
    <row r="56" spans="1:20" customFormat="1" ht="15.75" thickBot="1" x14ac:dyDescent="0.3">
      <c r="A56" s="16"/>
      <c r="B56" s="16"/>
      <c r="C56" s="16"/>
      <c r="D56" s="16"/>
      <c r="E56" s="16"/>
      <c r="F56" s="16"/>
      <c r="G56" s="16"/>
      <c r="H56" s="53" t="s">
        <v>27</v>
      </c>
      <c r="I56" s="54"/>
      <c r="J56" s="54"/>
      <c r="K56" s="54"/>
      <c r="L56" s="54"/>
      <c r="M56" s="55"/>
      <c r="N56" s="16"/>
      <c r="O56" s="16"/>
      <c r="P56" s="16"/>
      <c r="Q56" s="16"/>
      <c r="R56" s="16"/>
      <c r="S56" s="16"/>
      <c r="T56" s="16"/>
    </row>
    <row r="57" spans="1:20" customFormat="1" ht="15.75" thickBot="1" x14ac:dyDescent="0.3">
      <c r="A57" s="16"/>
      <c r="B57" s="16"/>
      <c r="C57" s="16"/>
      <c r="D57" s="16"/>
      <c r="E57" s="16"/>
      <c r="F57" s="16"/>
      <c r="G57" s="16"/>
      <c r="H57" s="53" t="s">
        <v>25</v>
      </c>
      <c r="I57" s="54"/>
      <c r="J57" s="54"/>
      <c r="K57" s="54"/>
      <c r="L57" s="54"/>
      <c r="M57" s="55"/>
      <c r="N57" s="16"/>
      <c r="O57" s="16"/>
      <c r="P57" s="16"/>
      <c r="Q57" s="16"/>
      <c r="R57" s="16"/>
      <c r="S57" s="16"/>
      <c r="T57" s="16"/>
    </row>
    <row r="58" spans="1:20" customFormat="1" ht="15.75" thickBot="1" x14ac:dyDescent="0.3">
      <c r="A58" s="16"/>
      <c r="B58" s="16"/>
      <c r="C58" s="16"/>
      <c r="D58" s="16"/>
      <c r="E58" s="16"/>
      <c r="F58" s="16"/>
      <c r="G58" s="16"/>
      <c r="H58" s="45" t="s">
        <v>24</v>
      </c>
      <c r="I58" s="45"/>
      <c r="J58" s="45"/>
      <c r="K58" s="45"/>
      <c r="L58" s="45"/>
      <c r="M58" s="45"/>
      <c r="N58" s="16"/>
      <c r="O58" s="16"/>
      <c r="P58" s="16"/>
      <c r="Q58" s="16"/>
      <c r="R58" s="16"/>
      <c r="S58" s="16"/>
      <c r="T58" s="16"/>
    </row>
    <row r="59" spans="1:20" ht="20.25" thickBot="1" x14ac:dyDescent="0.45">
      <c r="A59" s="17"/>
      <c r="B59" s="17"/>
      <c r="C59" s="17"/>
      <c r="D59" s="17"/>
      <c r="E59" s="17"/>
      <c r="F59" s="17"/>
      <c r="G59" s="17"/>
      <c r="H59" s="20"/>
      <c r="I59" s="21"/>
      <c r="J59" s="21"/>
      <c r="K59" s="21"/>
      <c r="L59" s="21"/>
      <c r="M59" s="22"/>
      <c r="N59" s="17"/>
      <c r="O59" s="17"/>
      <c r="P59" s="17"/>
      <c r="Q59" s="17"/>
      <c r="R59" s="17"/>
      <c r="S59" s="17"/>
      <c r="T59" s="17"/>
    </row>
  </sheetData>
  <mergeCells count="170">
    <mergeCell ref="V12:AA12"/>
    <mergeCell ref="V13:AA13"/>
    <mergeCell ref="V3:AA3"/>
    <mergeCell ref="V4:AA4"/>
    <mergeCell ref="V5:AA5"/>
    <mergeCell ref="V6:AA6"/>
    <mergeCell ref="V7:AA7"/>
    <mergeCell ref="V8:AA8"/>
    <mergeCell ref="V9:AA9"/>
    <mergeCell ref="V10:AA10"/>
    <mergeCell ref="V11:AA11"/>
    <mergeCell ref="K32:P32"/>
    <mergeCell ref="Q32:R32"/>
    <mergeCell ref="Q25:R25"/>
    <mergeCell ref="S32:T32"/>
    <mergeCell ref="A31:B31"/>
    <mergeCell ref="E31:J31"/>
    <mergeCell ref="K31:P31"/>
    <mergeCell ref="Q31:R31"/>
    <mergeCell ref="S31:T31"/>
    <mergeCell ref="S29:T29"/>
    <mergeCell ref="A30:B30"/>
    <mergeCell ref="E30:J30"/>
    <mergeCell ref="K30:P30"/>
    <mergeCell ref="Q30:R30"/>
    <mergeCell ref="S30:T30"/>
    <mergeCell ref="A29:B29"/>
    <mergeCell ref="E29:J29"/>
    <mergeCell ref="K29:P29"/>
    <mergeCell ref="Q29:R29"/>
    <mergeCell ref="A27:T27"/>
    <mergeCell ref="A28:B28"/>
    <mergeCell ref="E28:J28"/>
    <mergeCell ref="K28:P28"/>
    <mergeCell ref="Q28:R28"/>
    <mergeCell ref="A52:B52"/>
    <mergeCell ref="Q38:R38"/>
    <mergeCell ref="H55:M55"/>
    <mergeCell ref="H56:M56"/>
    <mergeCell ref="H57:M57"/>
    <mergeCell ref="E52:J52"/>
    <mergeCell ref="K52:P52"/>
    <mergeCell ref="Q52:R52"/>
    <mergeCell ref="S52:T52"/>
    <mergeCell ref="A47:T47"/>
    <mergeCell ref="A48:B48"/>
    <mergeCell ref="E48:J48"/>
    <mergeCell ref="K48:P48"/>
    <mergeCell ref="Q48:R48"/>
    <mergeCell ref="S48:T48"/>
    <mergeCell ref="A49:B49"/>
    <mergeCell ref="E49:J49"/>
    <mergeCell ref="K49:P49"/>
    <mergeCell ref="Q49:R49"/>
    <mergeCell ref="S49:T49"/>
    <mergeCell ref="E38:J38"/>
    <mergeCell ref="K38:P38"/>
    <mergeCell ref="Q39:R39"/>
    <mergeCell ref="S39:T39"/>
    <mergeCell ref="H58:M58"/>
    <mergeCell ref="A14:T14"/>
    <mergeCell ref="H15:N15"/>
    <mergeCell ref="H16:N16"/>
    <mergeCell ref="H17:N17"/>
    <mergeCell ref="Q23:R23"/>
    <mergeCell ref="A53:B53"/>
    <mergeCell ref="E53:J53"/>
    <mergeCell ref="K53:P53"/>
    <mergeCell ref="Q53:R53"/>
    <mergeCell ref="S53:T53"/>
    <mergeCell ref="A40:B40"/>
    <mergeCell ref="E40:J40"/>
    <mergeCell ref="K40:P40"/>
    <mergeCell ref="Q40:R40"/>
    <mergeCell ref="S40:T40"/>
    <mergeCell ref="Q24:R24"/>
    <mergeCell ref="S24:T24"/>
    <mergeCell ref="A32:B32"/>
    <mergeCell ref="E32:J32"/>
    <mergeCell ref="S44:T44"/>
    <mergeCell ref="A51:T51"/>
    <mergeCell ref="E39:J39"/>
    <mergeCell ref="K39:P39"/>
    <mergeCell ref="H42:M42"/>
    <mergeCell ref="A43:T43"/>
    <mergeCell ref="A44:B44"/>
    <mergeCell ref="E44:J44"/>
    <mergeCell ref="K44:P44"/>
    <mergeCell ref="Q44:R44"/>
    <mergeCell ref="H9:N9"/>
    <mergeCell ref="H10:N10"/>
    <mergeCell ref="H11:N11"/>
    <mergeCell ref="H12:N12"/>
    <mergeCell ref="S28:T28"/>
    <mergeCell ref="A24:B24"/>
    <mergeCell ref="E24:J24"/>
    <mergeCell ref="K24:P24"/>
    <mergeCell ref="S25:T25"/>
    <mergeCell ref="A25:B25"/>
    <mergeCell ref="E25:J25"/>
    <mergeCell ref="K25:P25"/>
    <mergeCell ref="K21:P21"/>
    <mergeCell ref="Q21:R21"/>
    <mergeCell ref="S21:T21"/>
    <mergeCell ref="A22:B22"/>
    <mergeCell ref="E22:J22"/>
    <mergeCell ref="K22:P22"/>
    <mergeCell ref="Q22:R22"/>
    <mergeCell ref="S22:T22"/>
    <mergeCell ref="A23:B23"/>
    <mergeCell ref="E23:J23"/>
    <mergeCell ref="K23:P23"/>
    <mergeCell ref="S23:T23"/>
    <mergeCell ref="A1:T1"/>
    <mergeCell ref="A3:F3"/>
    <mergeCell ref="N3:S3"/>
    <mergeCell ref="A4:F4"/>
    <mergeCell ref="N4:S4"/>
    <mergeCell ref="A5:F5"/>
    <mergeCell ref="N5:S5"/>
    <mergeCell ref="A6:F6"/>
    <mergeCell ref="N6:S6"/>
    <mergeCell ref="N7:S7"/>
    <mergeCell ref="A7:F7"/>
    <mergeCell ref="A33:B33"/>
    <mergeCell ref="E33:J33"/>
    <mergeCell ref="K33:P33"/>
    <mergeCell ref="Q33:R33"/>
    <mergeCell ref="S33:T33"/>
    <mergeCell ref="A41:B41"/>
    <mergeCell ref="E41:J41"/>
    <mergeCell ref="K41:P41"/>
    <mergeCell ref="Q41:R41"/>
    <mergeCell ref="S41:T41"/>
    <mergeCell ref="A35:T35"/>
    <mergeCell ref="A36:B36"/>
    <mergeCell ref="E36:J36"/>
    <mergeCell ref="K36:P36"/>
    <mergeCell ref="Q36:R36"/>
    <mergeCell ref="S36:T36"/>
    <mergeCell ref="A37:B37"/>
    <mergeCell ref="E37:J37"/>
    <mergeCell ref="K37:P37"/>
    <mergeCell ref="Q37:R37"/>
    <mergeCell ref="S37:T37"/>
    <mergeCell ref="A38:B38"/>
    <mergeCell ref="X16:Z16"/>
    <mergeCell ref="X17:Z17"/>
    <mergeCell ref="X18:Z18"/>
    <mergeCell ref="X19:Z19"/>
    <mergeCell ref="X20:Z20"/>
    <mergeCell ref="X21:Z21"/>
    <mergeCell ref="X22:Z22"/>
    <mergeCell ref="X15:Z15"/>
    <mergeCell ref="H59:M59"/>
    <mergeCell ref="A19:T19"/>
    <mergeCell ref="A20:B20"/>
    <mergeCell ref="E20:J20"/>
    <mergeCell ref="K20:P20"/>
    <mergeCell ref="Q20:R20"/>
    <mergeCell ref="S20:T20"/>
    <mergeCell ref="A21:B21"/>
    <mergeCell ref="E21:J21"/>
    <mergeCell ref="S38:T38"/>
    <mergeCell ref="A45:B45"/>
    <mergeCell ref="E45:J45"/>
    <mergeCell ref="K45:P45"/>
    <mergeCell ref="Q45:R45"/>
    <mergeCell ref="S45:T45"/>
    <mergeCell ref="A39:B39"/>
  </mergeCells>
  <phoneticPr fontId="3" type="noConversion"/>
  <pageMargins left="0.7" right="0.7" top="0.75" bottom="0.75" header="0.3" footer="0.3"/>
  <pageSetup paperSize="9" scale="60"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2025-05-28T10:34:45Z</dcterms:modified>
</cp:coreProperties>
</file>